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物理机房改造部分" sheetId="1" r:id="rId1"/>
    <sheet name="安全部分" sheetId="2" r:id="rId2"/>
    <sheet name="Sheet3" sheetId="3" r:id="rId3"/>
  </sheets>
  <definedNames>
    <definedName name="_xlnm._FilterDatabase" localSheetId="0" hidden="1">物理机房改造部分!$A$2:$F$12</definedName>
  </definedNames>
  <calcPr calcId="144525"/>
</workbook>
</file>

<file path=xl/sharedStrings.xml><?xml version="1.0" encoding="utf-8"?>
<sst xmlns="http://schemas.openxmlformats.org/spreadsheetml/2006/main" count="83" uniqueCount="64">
  <si>
    <t>机房设备采购资金报价表</t>
  </si>
  <si>
    <t>序号</t>
  </si>
  <si>
    <t>名称</t>
  </si>
  <si>
    <t>数量</t>
  </si>
  <si>
    <t>单位</t>
  </si>
  <si>
    <t>型号/规格（工作内容）</t>
  </si>
  <si>
    <t>技术标准</t>
  </si>
  <si>
    <t>单价</t>
  </si>
  <si>
    <t>总价</t>
  </si>
  <si>
    <t>甲级防火门（含安装）</t>
  </si>
  <si>
    <t>套</t>
  </si>
  <si>
    <t>定制</t>
  </si>
  <si>
    <r>
      <t>符合GB 50174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2017机房防静电地面要求</t>
    </r>
  </si>
  <si>
    <t>机房空调</t>
  </si>
  <si>
    <t>台</t>
  </si>
  <si>
    <t>大3P变频空调</t>
  </si>
  <si>
    <t>产品参考：GB/T7725-2022《房间空气调节器》标准</t>
  </si>
  <si>
    <t>空调辅材</t>
  </si>
  <si>
    <t>批</t>
  </si>
  <si>
    <t>消防设备电源状态监控器</t>
  </si>
  <si>
    <t>JF-SF1</t>
  </si>
  <si>
    <r>
      <t>产品参考：GB 4717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2005《火灾报警控制器》、GB/T 26875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2011《消防联动控制系统》、GB 4715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2005点型感烟火灾探测器、GB4716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2005点型感温火灾探测器 
- 工程设计验收：GB 50116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2013《火灾自动报警系统设计规范》、GB50166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2019《火灾自动报警系统施工及验收标准》</t>
    </r>
  </si>
  <si>
    <t>温湿度传感器</t>
  </si>
  <si>
    <t>个</t>
  </si>
  <si>
    <t>JF-HJ1-WS01</t>
  </si>
  <si>
    <r>
      <t>产品参考：YD/T 2164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2010《通信局站动力环境监控系统技术要求》（通信机房动环行业标准）
：GB50174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2017《数据中心设计规范</t>
    </r>
  </si>
  <si>
    <t>机房动力环境监控主机</t>
  </si>
  <si>
    <t>JF-HJ01/50点</t>
  </si>
  <si>
    <t>门禁机</t>
  </si>
  <si>
    <t>DS-K1T673M</t>
  </si>
  <si>
    <r>
      <t>产品参考：
GB50174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2017《数据中心设计规范</t>
    </r>
  </si>
  <si>
    <t>门磁</t>
  </si>
  <si>
    <t>ZL-280S</t>
  </si>
  <si>
    <t>合计</t>
  </si>
  <si>
    <t xml:space="preserve"> </t>
  </si>
  <si>
    <t>网络安全防护资金测算表</t>
  </si>
  <si>
    <t>服务名称</t>
  </si>
  <si>
    <t>服务描述</t>
  </si>
  <si>
    <t>价格（元）</t>
  </si>
  <si>
    <t>小计（元/年）</t>
  </si>
  <si>
    <t>总价（元/3年）</t>
  </si>
  <si>
    <t>备注</t>
  </si>
  <si>
    <t>安全大脑（防护版）300M</t>
  </si>
  <si>
    <t>下一代防火墙300M（提供基础软件、应用识别、IPSEC VPN、入侵防御、防病毒、URL过滤）。</t>
  </si>
  <si>
    <t>套/月</t>
  </si>
  <si>
    <t>周期，签3年最低可打5折</t>
  </si>
  <si>
    <t>安全大脑（审计版）300M</t>
  </si>
  <si>
    <t>上网行为管理300M（提供上网行为管理、多线调度、可视化流量管理、流量集中管控、SD-WAN组网、集中日志审计、云端服务报表）。</t>
  </si>
  <si>
    <t>云镜主机安全</t>
  </si>
  <si>
    <t>提供终端查杀病毒、软件管理、漏洞补丁、统一升级管理等功能。</t>
  </si>
  <si>
    <t>端/月</t>
  </si>
  <si>
    <t>上网认证短信包</t>
  </si>
  <si>
    <t>上网认证短信包，每月提供2000条认证短信；
可增购，600元/10000条短信。</t>
  </si>
  <si>
    <t>条/月</t>
  </si>
  <si>
    <t>周期</t>
  </si>
  <si>
    <t>安全管理制度</t>
  </si>
  <si>
    <t>搭建网络安全管理制度体系，覆盖机房管理、设备运维、网络接入、终端安全、应急处置、安全审计等全场景规范。统一梳理完善制度流程、岗位职责与运维规范，建立设备台账动态更新、安全巡检、风险排查、复盘整改常态化机制，补齐制度缺失、管理缺位短板，实现网络安全管理规范化、流程化、闭环化，完全适配等级保护合规评审要求。</t>
  </si>
  <si>
    <t>次</t>
  </si>
  <si>
    <t>一次性</t>
  </si>
  <si>
    <t>安全培训</t>
  </si>
  <si>
    <t>安全意识培训是面向客户的定制化培训，协助客户提高人员信息安全意识、技能，应对信息安全风险能力、信息系统安全运维水平，降低信息系统安全风险。</t>
  </si>
  <si>
    <t>机房整改</t>
  </si>
  <si>
    <t>待定</t>
  </si>
  <si>
    <t>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</si>
</sst>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9"/>
      <color rgb="FF000000"/>
      <name val="仿宋_GB2312"/>
      <charset val="134"/>
    </font>
    <font>
      <sz val="14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3F2D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7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22" fillId="13" borderId="1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A7" sqref="A7"/>
    </sheetView>
  </sheetViews>
  <sheetFormatPr defaultColWidth="9" defaultRowHeight="13.5" outlineLevelCol="7"/>
  <cols>
    <col min="2" max="2" width="23.875" customWidth="1"/>
    <col min="3" max="3" width="8" customWidth="1"/>
    <col min="4" max="4" width="7.5" customWidth="1"/>
    <col min="5" max="5" width="21" customWidth="1"/>
    <col min="6" max="6" width="39" customWidth="1"/>
  </cols>
  <sheetData>
    <row r="1" ht="24" customHeight="1" spans="1:8">
      <c r="A1" s="13" t="s">
        <v>0</v>
      </c>
      <c r="B1" s="14"/>
      <c r="C1" s="14"/>
      <c r="D1" s="14"/>
      <c r="E1" s="14"/>
      <c r="F1" s="14"/>
      <c r="G1" s="14"/>
      <c r="H1" s="15"/>
    </row>
    <row r="2" ht="24" customHeight="1" spans="1:8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7" t="s">
        <v>7</v>
      </c>
      <c r="H2" s="17" t="s">
        <v>8</v>
      </c>
    </row>
    <row r="3" ht="21" customHeight="1" spans="1:8">
      <c r="A3" s="18">
        <v>1</v>
      </c>
      <c r="B3" s="19" t="s">
        <v>9</v>
      </c>
      <c r="C3" s="18">
        <v>1</v>
      </c>
      <c r="D3" s="18" t="s">
        <v>10</v>
      </c>
      <c r="E3" s="18" t="s">
        <v>11</v>
      </c>
      <c r="F3" s="20" t="s">
        <v>12</v>
      </c>
      <c r="G3" s="17"/>
      <c r="H3" s="17"/>
    </row>
    <row r="4" ht="39" customHeight="1" spans="1:8">
      <c r="A4" s="18">
        <v>2</v>
      </c>
      <c r="B4" s="19" t="s">
        <v>13</v>
      </c>
      <c r="C4" s="18">
        <v>1</v>
      </c>
      <c r="D4" s="18" t="s">
        <v>14</v>
      </c>
      <c r="E4" s="18" t="s">
        <v>15</v>
      </c>
      <c r="F4" s="20" t="s">
        <v>16</v>
      </c>
      <c r="G4" s="17"/>
      <c r="H4" s="17"/>
    </row>
    <row r="5" ht="34" customHeight="1" spans="1:8">
      <c r="A5" s="18">
        <v>3</v>
      </c>
      <c r="B5" s="19" t="s">
        <v>17</v>
      </c>
      <c r="C5" s="18">
        <v>1</v>
      </c>
      <c r="D5" s="18" t="s">
        <v>18</v>
      </c>
      <c r="E5" s="18" t="s">
        <v>11</v>
      </c>
      <c r="F5" s="20" t="s">
        <v>16</v>
      </c>
      <c r="G5" s="17"/>
      <c r="H5" s="17"/>
    </row>
    <row r="6" ht="114" customHeight="1" spans="1:8">
      <c r="A6" s="18">
        <v>4</v>
      </c>
      <c r="B6" s="19" t="s">
        <v>19</v>
      </c>
      <c r="C6" s="19">
        <v>1</v>
      </c>
      <c r="D6" s="19" t="s">
        <v>14</v>
      </c>
      <c r="E6" s="18" t="s">
        <v>20</v>
      </c>
      <c r="F6" s="20" t="s">
        <v>21</v>
      </c>
      <c r="G6" s="17"/>
      <c r="H6" s="17"/>
    </row>
    <row r="7" ht="70" customHeight="1" spans="1:8">
      <c r="A7" s="18">
        <v>5</v>
      </c>
      <c r="B7" s="19" t="s">
        <v>22</v>
      </c>
      <c r="C7" s="19">
        <v>4</v>
      </c>
      <c r="D7" s="19" t="s">
        <v>23</v>
      </c>
      <c r="E7" s="18" t="s">
        <v>24</v>
      </c>
      <c r="F7" s="20" t="s">
        <v>25</v>
      </c>
      <c r="G7" s="17"/>
      <c r="H7" s="17"/>
    </row>
    <row r="8" ht="63" customHeight="1" spans="1:8">
      <c r="A8" s="18">
        <v>6</v>
      </c>
      <c r="B8" s="19" t="s">
        <v>26</v>
      </c>
      <c r="C8" s="19">
        <v>1</v>
      </c>
      <c r="D8" s="19" t="s">
        <v>14</v>
      </c>
      <c r="E8" s="16" t="s">
        <v>27</v>
      </c>
      <c r="F8" s="20" t="s">
        <v>25</v>
      </c>
      <c r="G8" s="17"/>
      <c r="H8" s="17"/>
    </row>
    <row r="9" ht="44" customHeight="1" spans="1:8">
      <c r="A9" s="18">
        <v>7</v>
      </c>
      <c r="B9" s="19" t="s">
        <v>28</v>
      </c>
      <c r="C9" s="18">
        <v>1</v>
      </c>
      <c r="D9" s="18" t="s">
        <v>10</v>
      </c>
      <c r="E9" s="18" t="s">
        <v>29</v>
      </c>
      <c r="F9" s="20" t="s">
        <v>30</v>
      </c>
      <c r="G9" s="17"/>
      <c r="H9" s="17"/>
    </row>
    <row r="10" ht="41" customHeight="1" spans="1:8">
      <c r="A10" s="18">
        <v>8</v>
      </c>
      <c r="B10" s="19" t="s">
        <v>31</v>
      </c>
      <c r="C10" s="18">
        <v>1</v>
      </c>
      <c r="D10" s="18" t="s">
        <v>10</v>
      </c>
      <c r="E10" s="18" t="s">
        <v>32</v>
      </c>
      <c r="F10" s="20" t="s">
        <v>30</v>
      </c>
      <c r="G10" s="17"/>
      <c r="H10" s="17"/>
    </row>
    <row r="11" ht="15" customHeight="1" spans="1:8">
      <c r="A11" s="16" t="s">
        <v>33</v>
      </c>
      <c r="B11" s="16"/>
      <c r="C11" s="16"/>
      <c r="D11" s="16"/>
      <c r="E11" s="16"/>
      <c r="F11" s="18"/>
      <c r="G11" s="17"/>
      <c r="H11" s="17"/>
    </row>
    <row r="12" spans="1:1">
      <c r="A12" s="21" t="s">
        <v>34</v>
      </c>
    </row>
  </sheetData>
  <autoFilter ref="A2:F12">
    <extLst/>
  </autoFilter>
  <mergeCells count="2">
    <mergeCell ref="A1:H1"/>
    <mergeCell ref="A11:D1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zoomScale="145" zoomScaleNormal="145" workbookViewId="0">
      <selection activeCell="A1" sqref="A1:I1"/>
    </sheetView>
  </sheetViews>
  <sheetFormatPr defaultColWidth="9" defaultRowHeight="13.5"/>
  <cols>
    <col min="2" max="2" width="12.2666666666667" customWidth="1"/>
    <col min="3" max="3" width="39.725" customWidth="1"/>
    <col min="9" max="9" width="9" style="1"/>
    <col min="12" max="12" width="12.6333333333333"/>
  </cols>
  <sheetData>
    <row r="1" ht="32" customHeight="1" spans="1:9">
      <c r="A1" s="2" t="s">
        <v>35</v>
      </c>
      <c r="B1" s="2"/>
      <c r="C1" s="2"/>
      <c r="D1" s="2"/>
      <c r="E1" s="2"/>
      <c r="F1" s="2"/>
      <c r="G1" s="2"/>
      <c r="H1" s="2"/>
      <c r="I1" s="2"/>
    </row>
    <row r="2" ht="23.25" spans="1:9">
      <c r="A2" s="3" t="s">
        <v>1</v>
      </c>
      <c r="B2" s="4" t="s">
        <v>36</v>
      </c>
      <c r="C2" s="4" t="s">
        <v>37</v>
      </c>
      <c r="D2" s="4" t="s">
        <v>38</v>
      </c>
      <c r="E2" s="4" t="s">
        <v>3</v>
      </c>
      <c r="F2" s="4" t="s">
        <v>4</v>
      </c>
      <c r="G2" s="4" t="s">
        <v>39</v>
      </c>
      <c r="H2" s="4" t="s">
        <v>40</v>
      </c>
      <c r="I2" s="4" t="s">
        <v>41</v>
      </c>
    </row>
    <row r="3" ht="23.25" spans="1:9">
      <c r="A3" s="5">
        <v>1</v>
      </c>
      <c r="B3" s="6" t="s">
        <v>42</v>
      </c>
      <c r="C3" s="6" t="s">
        <v>43</v>
      </c>
      <c r="D3" s="6">
        <v>1200</v>
      </c>
      <c r="E3" s="7">
        <v>1</v>
      </c>
      <c r="F3" s="6" t="s">
        <v>44</v>
      </c>
      <c r="G3" s="6">
        <v>14400</v>
      </c>
      <c r="H3" s="6">
        <v>43200</v>
      </c>
      <c r="I3" s="11" t="s">
        <v>45</v>
      </c>
    </row>
    <row r="4" ht="34.5" spans="1:9">
      <c r="A4" s="5">
        <v>2</v>
      </c>
      <c r="B4" s="6" t="s">
        <v>46</v>
      </c>
      <c r="C4" s="6" t="s">
        <v>47</v>
      </c>
      <c r="D4" s="6">
        <v>1200</v>
      </c>
      <c r="E4" s="7">
        <v>1</v>
      </c>
      <c r="F4" s="6" t="s">
        <v>44</v>
      </c>
      <c r="G4" s="6">
        <v>14400</v>
      </c>
      <c r="H4" s="6">
        <v>43200</v>
      </c>
      <c r="I4" s="12"/>
    </row>
    <row r="5" ht="23.25" spans="1:9">
      <c r="A5" s="5">
        <v>4</v>
      </c>
      <c r="B5" s="6" t="s">
        <v>48</v>
      </c>
      <c r="C5" s="6" t="s">
        <v>49</v>
      </c>
      <c r="D5" s="6">
        <v>300</v>
      </c>
      <c r="E5" s="7">
        <v>30</v>
      </c>
      <c r="F5" s="6" t="s">
        <v>50</v>
      </c>
      <c r="G5" s="6">
        <v>3600</v>
      </c>
      <c r="H5" s="6">
        <v>10800</v>
      </c>
      <c r="I5" s="5"/>
    </row>
    <row r="6" ht="23.25" spans="1:9">
      <c r="A6" s="5">
        <v>3</v>
      </c>
      <c r="B6" s="6" t="s">
        <v>51</v>
      </c>
      <c r="C6" s="6" t="s">
        <v>52</v>
      </c>
      <c r="D6" s="6">
        <v>120</v>
      </c>
      <c r="E6" s="7">
        <v>2000</v>
      </c>
      <c r="F6" s="6" t="s">
        <v>53</v>
      </c>
      <c r="G6" s="6">
        <f>D6*12</f>
        <v>1440</v>
      </c>
      <c r="H6" s="6">
        <f>G6*3</f>
        <v>4320</v>
      </c>
      <c r="I6" s="6" t="s">
        <v>54</v>
      </c>
    </row>
    <row r="7" ht="68.25" spans="1:9">
      <c r="A7" s="5">
        <v>5</v>
      </c>
      <c r="B7" s="6" t="s">
        <v>55</v>
      </c>
      <c r="C7" s="6" t="s">
        <v>56</v>
      </c>
      <c r="D7" s="6">
        <v>4000</v>
      </c>
      <c r="E7" s="7">
        <v>1</v>
      </c>
      <c r="F7" s="6" t="s">
        <v>57</v>
      </c>
      <c r="G7" s="6">
        <v>4000</v>
      </c>
      <c r="H7" s="6">
        <v>4000</v>
      </c>
      <c r="I7" s="6" t="s">
        <v>58</v>
      </c>
    </row>
    <row r="8" ht="34.5" spans="1:9">
      <c r="A8" s="5">
        <v>6</v>
      </c>
      <c r="B8" s="6" t="s">
        <v>59</v>
      </c>
      <c r="C8" s="6" t="s">
        <v>60</v>
      </c>
      <c r="D8" s="6">
        <v>4000</v>
      </c>
      <c r="E8" s="6">
        <v>1</v>
      </c>
      <c r="F8" s="6" t="s">
        <v>57</v>
      </c>
      <c r="G8" s="6">
        <v>4000</v>
      </c>
      <c r="H8" s="6">
        <v>4000</v>
      </c>
      <c r="I8" s="6" t="s">
        <v>58</v>
      </c>
    </row>
    <row r="9" ht="14.25" spans="1:9">
      <c r="A9" s="5">
        <v>7</v>
      </c>
      <c r="B9" s="6" t="s">
        <v>61</v>
      </c>
      <c r="C9" s="6" t="s">
        <v>62</v>
      </c>
      <c r="D9" s="6" t="s">
        <v>63</v>
      </c>
      <c r="E9" s="7" t="s">
        <v>63</v>
      </c>
      <c r="F9" s="6" t="s">
        <v>63</v>
      </c>
      <c r="G9" s="6" t="s">
        <v>63</v>
      </c>
      <c r="H9" s="6" t="s">
        <v>63</v>
      </c>
      <c r="I9" s="6"/>
    </row>
    <row r="10" ht="14.25" spans="1:9">
      <c r="A10" s="8" t="s">
        <v>33</v>
      </c>
      <c r="B10" s="9"/>
      <c r="C10" s="9"/>
      <c r="D10" s="9"/>
      <c r="E10" s="9"/>
      <c r="F10" s="10"/>
      <c r="G10" s="7">
        <v>41000</v>
      </c>
      <c r="H10" s="7">
        <v>105800</v>
      </c>
      <c r="I10" s="7"/>
    </row>
  </sheetData>
  <mergeCells count="3">
    <mergeCell ref="A1:I1"/>
    <mergeCell ref="A10:F10"/>
    <mergeCell ref="I3:I5"/>
  </mergeCells>
  <pageMargins left="0.7" right="0.7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物理机房改造部分</vt:lpstr>
      <vt:lpstr>安全部分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任豆豆</dc:creator>
  <cp:lastModifiedBy>完美夏天</cp:lastModifiedBy>
  <dcterms:created xsi:type="dcterms:W3CDTF">2023-05-12T11:15:00Z</dcterms:created>
  <dcterms:modified xsi:type="dcterms:W3CDTF">2026-09-07T08:33:56Z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11EE2937EE67465CB1E211173FD595EE_13</vt:lpwstr>
  </property>
  <property fmtid="{D5CDD505-2E9C-101B-9397-08002B2CF9AE}" pid="4" name="CalculationRule">
    <vt:i4>0</vt:i4>
  </property>
</Properties>
</file>